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питание 22 food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96" i="1" l="1"/>
  <c r="J196" i="1"/>
  <c r="G196" i="1"/>
  <c r="F196" i="1"/>
  <c r="I196" i="1"/>
  <c r="H196" i="1"/>
</calcChain>
</file>

<file path=xl/sharedStrings.xml><?xml version="1.0" encoding="utf-8"?>
<sst xmlns="http://schemas.openxmlformats.org/spreadsheetml/2006/main" count="290" uniqueCount="106">
  <si>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</si>
  <si>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</si>
  <si>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</si>
  <si>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</si>
  <si>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</si>
  <si>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</si>
  <si>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</si>
  <si>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</si>
  <si>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</si>
  <si>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</si>
  <si>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</si>
  <si>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</si>
  <si>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</si>
  <si>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</si>
  <si>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</si>
  <si>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</si>
  <si>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</si>
  <si>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</si>
  <si>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</si>
  <si>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</si>
  <si>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</si>
  <si>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</si>
  <si>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</si>
  <si>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</si>
  <si>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</si>
  <si>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</si>
  <si>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</si>
  <si>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</si>
  <si>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</si>
  <si>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</si>
  <si>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</si>
  <si>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</si>
  <si>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</si>
  <si>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</si>
  <si>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</si>
  <si>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</si>
  <si>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</si>
  <si>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</si>
  <si>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</si>
  <si>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слимоном</t>
  </si>
  <si>
    <t>260-М</t>
  </si>
  <si>
    <t>377-М</t>
  </si>
  <si>
    <t>салат из огурцов</t>
  </si>
  <si>
    <t>71-М</t>
  </si>
  <si>
    <t>макаронные изделия отварные</t>
  </si>
  <si>
    <t>котлета из говядины</t>
  </si>
  <si>
    <t>309-М</t>
  </si>
  <si>
    <t>рис отварной</t>
  </si>
  <si>
    <t>гуляш из говядины</t>
  </si>
  <si>
    <t>кисель</t>
  </si>
  <si>
    <t>хлеб пшеничный</t>
  </si>
  <si>
    <t>салат из свеклы</t>
  </si>
  <si>
    <t>302-М</t>
  </si>
  <si>
    <t>3,47,</t>
  </si>
  <si>
    <t>382-М</t>
  </si>
  <si>
    <t>Каша "Дружба"</t>
  </si>
  <si>
    <t>какао с молоком</t>
  </si>
  <si>
    <t xml:space="preserve">хлеб пшеничный </t>
  </si>
  <si>
    <t>апельсин</t>
  </si>
  <si>
    <t>масло порционное</t>
  </si>
  <si>
    <t>сыр порционный</t>
  </si>
  <si>
    <t>177-М</t>
  </si>
  <si>
    <t>14-М</t>
  </si>
  <si>
    <t>15-М</t>
  </si>
  <si>
    <t>куры, тушеные в соусе</t>
  </si>
  <si>
    <t>каша гречневая рассыпчатая</t>
  </si>
  <si>
    <t>сок фруктовый</t>
  </si>
  <si>
    <t>пшеничный</t>
  </si>
  <si>
    <t>яблоко</t>
  </si>
  <si>
    <t>огурец свежий</t>
  </si>
  <si>
    <t>228-М</t>
  </si>
  <si>
    <t>171-М</t>
  </si>
  <si>
    <t>13-М</t>
  </si>
  <si>
    <t>рыба припущенная с овощами</t>
  </si>
  <si>
    <t>пюре картофельное</t>
  </si>
  <si>
    <t>салат из белокочанной капусты</t>
  </si>
  <si>
    <t>244-м</t>
  </si>
  <si>
    <t>312-М</t>
  </si>
  <si>
    <t>175-М</t>
  </si>
  <si>
    <t>фрукт</t>
  </si>
  <si>
    <t>капуста тушеная</t>
  </si>
  <si>
    <t>котлета</t>
  </si>
  <si>
    <t>чай с лимонгом</t>
  </si>
  <si>
    <t>321-М</t>
  </si>
  <si>
    <t>268-М</t>
  </si>
  <si>
    <t>куры отварные с маслом</t>
  </si>
  <si>
    <t>каша гречневая, рассыпчатая</t>
  </si>
  <si>
    <t>сок натуральный</t>
  </si>
  <si>
    <t>банан</t>
  </si>
  <si>
    <t>салат из помидоров</t>
  </si>
  <si>
    <t>288-М</t>
  </si>
  <si>
    <t>плов из птицы</t>
  </si>
  <si>
    <t>компот из сухофруктов</t>
  </si>
  <si>
    <t>овощи свежие, натур.</t>
  </si>
  <si>
    <t>291-М</t>
  </si>
  <si>
    <t>349-М</t>
  </si>
  <si>
    <t>котлета рыбная</t>
  </si>
  <si>
    <t>кофейный напиток</t>
  </si>
  <si>
    <t>икра кабачковая</t>
  </si>
  <si>
    <t>344-М</t>
  </si>
  <si>
    <t>692-М</t>
  </si>
  <si>
    <t>каша молочная, вязкая</t>
  </si>
  <si>
    <t>директор</t>
  </si>
  <si>
    <t>Ушакова Н.Н..</t>
  </si>
  <si>
    <t>01.</t>
  </si>
  <si>
    <t>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</si>
</sst>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9" sqref="O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/>
      <c r="D1" s="55"/>
      <c r="E1" s="55"/>
      <c r="F1" s="12" t="s">
        <v>16</v>
      </c>
      <c r="G1" s="2" t="s">
        <v>17</v>
      </c>
      <c r="H1" s="56" t="s">
        <v>102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103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 t="s">
        <v>104</v>
      </c>
      <c r="I3" s="48" t="s">
        <v>105</v>
      </c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0">
        <v>150</v>
      </c>
      <c r="G6" s="40">
        <v>8.77</v>
      </c>
      <c r="H6" s="40">
        <v>13.35</v>
      </c>
      <c r="I6" s="40">
        <v>57.93</v>
      </c>
      <c r="J6" s="40">
        <v>336</v>
      </c>
      <c r="K6" s="41" t="s">
        <v>46</v>
      </c>
      <c r="L6" s="40"/>
    </row>
    <row r="7" spans="1:12" ht="15" x14ac:dyDescent="0.25">
      <c r="A7" s="23"/>
      <c r="B7" s="15"/>
      <c r="C7" s="11"/>
      <c r="D7" s="6"/>
      <c r="E7" s="42" t="s">
        <v>45</v>
      </c>
      <c r="F7" s="43">
        <v>80</v>
      </c>
      <c r="G7" s="43">
        <v>12.44</v>
      </c>
      <c r="H7" s="43">
        <v>9.24</v>
      </c>
      <c r="I7" s="43">
        <v>12.56</v>
      </c>
      <c r="J7" s="43">
        <v>183</v>
      </c>
      <c r="K7" s="44" t="s">
        <v>84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39</v>
      </c>
      <c r="F8" s="43">
        <v>200</v>
      </c>
      <c r="G8" s="43">
        <v>0.05</v>
      </c>
      <c r="H8" s="43">
        <v>0.01</v>
      </c>
      <c r="I8" s="43">
        <v>9.17</v>
      </c>
      <c r="J8" s="43">
        <v>37.96</v>
      </c>
      <c r="K8" s="44" t="s">
        <v>41</v>
      </c>
      <c r="L8" s="43"/>
    </row>
    <row r="9" spans="1:12" ht="15" x14ac:dyDescent="0.25">
      <c r="A9" s="23"/>
      <c r="B9" s="15"/>
      <c r="C9" s="11"/>
      <c r="D9" s="7" t="s">
        <v>23</v>
      </c>
      <c r="E9" s="42"/>
      <c r="F9" s="43">
        <v>40</v>
      </c>
      <c r="G9" s="43">
        <v>3.16</v>
      </c>
      <c r="H9" s="43">
        <v>0.4</v>
      </c>
      <c r="I9" s="43">
        <v>19.32</v>
      </c>
      <c r="J9" s="43">
        <v>94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79</v>
      </c>
      <c r="F10" s="43">
        <v>100</v>
      </c>
      <c r="G10" s="43">
        <v>2.2599999999999998</v>
      </c>
      <c r="H10" s="43">
        <v>0.76</v>
      </c>
      <c r="I10" s="43">
        <v>28.5</v>
      </c>
      <c r="J10" s="43">
        <v>141.76</v>
      </c>
      <c r="K10" s="44"/>
      <c r="L10" s="43"/>
    </row>
    <row r="11" spans="1:12" ht="15" x14ac:dyDescent="0.25">
      <c r="A11" s="23"/>
      <c r="B11" s="15"/>
      <c r="C11" s="11"/>
      <c r="D11" s="6" t="s">
        <v>26</v>
      </c>
      <c r="E11" s="42" t="s">
        <v>42</v>
      </c>
      <c r="F11" s="43">
        <v>60</v>
      </c>
      <c r="G11" s="43">
        <v>0.46</v>
      </c>
      <c r="H11" s="43">
        <v>3.65</v>
      </c>
      <c r="I11" s="43">
        <v>1.43</v>
      </c>
      <c r="J11" s="43">
        <v>40.380000000000003</v>
      </c>
      <c r="K11" s="44" t="s">
        <v>43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630</v>
      </c>
      <c r="G13" s="19">
        <f t="shared" ref="G13:J13" si="0">SUM(G6:G12)</f>
        <v>27.14</v>
      </c>
      <c r="H13" s="19">
        <f t="shared" si="0"/>
        <v>27.41</v>
      </c>
      <c r="I13" s="19">
        <f t="shared" si="0"/>
        <v>128.91</v>
      </c>
      <c r="J13" s="19">
        <f t="shared" si="0"/>
        <v>833.1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630</v>
      </c>
      <c r="G24" s="32">
        <f t="shared" ref="G24:J24" si="4">G13+G23</f>
        <v>27.14</v>
      </c>
      <c r="H24" s="32">
        <f t="shared" si="4"/>
        <v>27.41</v>
      </c>
      <c r="I24" s="32">
        <f t="shared" si="4"/>
        <v>128.91</v>
      </c>
      <c r="J24" s="32">
        <f t="shared" si="4"/>
        <v>833.1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47</v>
      </c>
      <c r="F25" s="40">
        <v>150</v>
      </c>
      <c r="G25" s="40">
        <v>3.81</v>
      </c>
      <c r="H25" s="40">
        <v>3.08</v>
      </c>
      <c r="I25" s="40">
        <v>40.01</v>
      </c>
      <c r="J25" s="40">
        <v>202.95</v>
      </c>
      <c r="K25" s="41" t="s">
        <v>52</v>
      </c>
      <c r="L25" s="40"/>
    </row>
    <row r="26" spans="1:12" ht="15" x14ac:dyDescent="0.25">
      <c r="A26" s="14"/>
      <c r="B26" s="15"/>
      <c r="C26" s="11"/>
      <c r="D26" s="6"/>
      <c r="E26" s="42" t="s">
        <v>48</v>
      </c>
      <c r="F26" s="43">
        <v>90</v>
      </c>
      <c r="G26" s="43">
        <v>13.88</v>
      </c>
      <c r="H26" s="43">
        <v>14.9</v>
      </c>
      <c r="I26" s="43" t="s">
        <v>53</v>
      </c>
      <c r="J26" s="43">
        <v>203.76</v>
      </c>
      <c r="K26" s="44" t="s">
        <v>40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0.19</v>
      </c>
      <c r="H27" s="43">
        <v>0.04</v>
      </c>
      <c r="I27" s="43">
        <v>22.3</v>
      </c>
      <c r="J27" s="43">
        <v>87.74</v>
      </c>
      <c r="K27" s="44" t="s">
        <v>54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50</v>
      </c>
      <c r="F28" s="43">
        <v>40</v>
      </c>
      <c r="G28" s="43">
        <v>3.16</v>
      </c>
      <c r="H28" s="43">
        <v>0.4</v>
      </c>
      <c r="I28" s="43">
        <v>19.32</v>
      </c>
      <c r="J28" s="43">
        <v>94</v>
      </c>
      <c r="K28" s="44"/>
      <c r="L28" s="43">
        <v>2.06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51</v>
      </c>
      <c r="F30" s="43">
        <v>60</v>
      </c>
      <c r="G30" s="43">
        <v>1.07</v>
      </c>
      <c r="H30" s="43">
        <v>4.7</v>
      </c>
      <c r="I30" s="43">
        <v>10.5</v>
      </c>
      <c r="J30" s="43">
        <v>86.41</v>
      </c>
      <c r="K30" s="44" t="s">
        <v>43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22.110000000000003</v>
      </c>
      <c r="H32" s="19">
        <f t="shared" ref="H32" si="7">SUM(H25:H31)</f>
        <v>23.119999999999997</v>
      </c>
      <c r="I32" s="19">
        <f t="shared" ref="I32" si="8">SUM(I25:I31)</f>
        <v>92.13</v>
      </c>
      <c r="J32" s="19">
        <f t="shared" ref="J32:L32" si="9">SUM(J25:J31)</f>
        <v>674.86</v>
      </c>
      <c r="K32" s="25"/>
      <c r="L32" s="19">
        <f t="shared" si="9"/>
        <v>2.06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540</v>
      </c>
      <c r="G43" s="32">
        <f t="shared" ref="G43" si="14">G32+G42</f>
        <v>22.110000000000003</v>
      </c>
      <c r="H43" s="32">
        <f t="shared" ref="H43" si="15">H32+H42</f>
        <v>23.119999999999997</v>
      </c>
      <c r="I43" s="32">
        <f t="shared" ref="I43" si="16">I32+I42</f>
        <v>92.13</v>
      </c>
      <c r="J43" s="32">
        <f t="shared" ref="J43:L43" si="17">J32+J42</f>
        <v>674.86</v>
      </c>
      <c r="K43" s="32"/>
      <c r="L43" s="32">
        <f t="shared" si="17"/>
        <v>2.06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55</v>
      </c>
      <c r="F44" s="40">
        <v>200</v>
      </c>
      <c r="G44" s="40">
        <v>10.44</v>
      </c>
      <c r="H44" s="40">
        <v>11.11</v>
      </c>
      <c r="I44" s="40">
        <v>41.3</v>
      </c>
      <c r="J44" s="40">
        <v>307</v>
      </c>
      <c r="K44" s="41" t="s">
        <v>61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56</v>
      </c>
      <c r="F46" s="43">
        <v>200</v>
      </c>
      <c r="G46" s="43">
        <v>3.59</v>
      </c>
      <c r="H46" s="43">
        <v>2.4500000000000002</v>
      </c>
      <c r="I46" s="43">
        <v>15.71</v>
      </c>
      <c r="J46" s="43">
        <v>104.05</v>
      </c>
      <c r="K46" s="44" t="s">
        <v>54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57</v>
      </c>
      <c r="F47" s="43">
        <v>40</v>
      </c>
      <c r="G47" s="43">
        <v>3.16</v>
      </c>
      <c r="H47" s="43">
        <v>0.4</v>
      </c>
      <c r="I47" s="43">
        <v>19.32</v>
      </c>
      <c r="J47" s="43">
        <v>94</v>
      </c>
      <c r="K47" s="44"/>
      <c r="L47" s="43">
        <v>2.06</v>
      </c>
    </row>
    <row r="48" spans="1:12" ht="15" x14ac:dyDescent="0.25">
      <c r="A48" s="23"/>
      <c r="B48" s="15"/>
      <c r="C48" s="11"/>
      <c r="D48" s="7" t="s">
        <v>24</v>
      </c>
      <c r="E48" s="42" t="s">
        <v>58</v>
      </c>
      <c r="F48" s="43">
        <v>100</v>
      </c>
      <c r="G48" s="43">
        <v>1.6</v>
      </c>
      <c r="H48" s="43">
        <v>0.4</v>
      </c>
      <c r="I48" s="43">
        <v>15</v>
      </c>
      <c r="J48" s="43">
        <v>76</v>
      </c>
      <c r="K48" s="44"/>
      <c r="L48" s="43"/>
    </row>
    <row r="49" spans="1:12" ht="15" x14ac:dyDescent="0.25">
      <c r="A49" s="23"/>
      <c r="B49" s="15"/>
      <c r="C49" s="11"/>
      <c r="D49" s="6"/>
      <c r="E49" s="42" t="s">
        <v>59</v>
      </c>
      <c r="F49" s="43">
        <v>10</v>
      </c>
      <c r="G49" s="43">
        <v>0</v>
      </c>
      <c r="H49" s="43">
        <v>4.2</v>
      </c>
      <c r="I49" s="43">
        <v>0.1</v>
      </c>
      <c r="J49" s="43">
        <v>75</v>
      </c>
      <c r="K49" s="44" t="s">
        <v>62</v>
      </c>
      <c r="L49" s="43"/>
    </row>
    <row r="50" spans="1:12" ht="15" x14ac:dyDescent="0.25">
      <c r="A50" s="23"/>
      <c r="B50" s="15"/>
      <c r="C50" s="11"/>
      <c r="D50" s="6"/>
      <c r="E50" s="42" t="s">
        <v>60</v>
      </c>
      <c r="F50" s="43">
        <v>15</v>
      </c>
      <c r="G50" s="43">
        <v>3.48</v>
      </c>
      <c r="H50" s="43">
        <v>4.43</v>
      </c>
      <c r="I50" s="43">
        <v>0</v>
      </c>
      <c r="J50" s="43">
        <v>54.6</v>
      </c>
      <c r="K50" s="44" t="s">
        <v>63</v>
      </c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565</v>
      </c>
      <c r="G51" s="19">
        <f t="shared" ref="G51" si="18">SUM(G44:G50)</f>
        <v>22.27</v>
      </c>
      <c r="H51" s="19">
        <f t="shared" ref="H51" si="19">SUM(H44:H50)</f>
        <v>22.99</v>
      </c>
      <c r="I51" s="19">
        <f t="shared" ref="I51" si="20">SUM(I44:I50)</f>
        <v>91.429999999999993</v>
      </c>
      <c r="J51" s="19">
        <f t="shared" ref="J51:L51" si="21">SUM(J44:J50)</f>
        <v>710.65</v>
      </c>
      <c r="K51" s="25"/>
      <c r="L51" s="19">
        <f t="shared" si="21"/>
        <v>2.06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565</v>
      </c>
      <c r="G62" s="32">
        <f t="shared" ref="G62" si="26">G51+G61</f>
        <v>22.27</v>
      </c>
      <c r="H62" s="32">
        <f t="shared" ref="H62" si="27">H51+H61</f>
        <v>22.99</v>
      </c>
      <c r="I62" s="32">
        <f t="shared" ref="I62" si="28">I51+I61</f>
        <v>91.429999999999993</v>
      </c>
      <c r="J62" s="32">
        <f t="shared" ref="J62:L62" si="29">J51+J61</f>
        <v>710.65</v>
      </c>
      <c r="K62" s="32"/>
      <c r="L62" s="32">
        <f t="shared" si="29"/>
        <v>2.06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64</v>
      </c>
      <c r="F63" s="40">
        <v>90</v>
      </c>
      <c r="G63" s="40">
        <v>14.61</v>
      </c>
      <c r="H63" s="40">
        <v>14.61</v>
      </c>
      <c r="I63" s="40">
        <v>2.46</v>
      </c>
      <c r="J63" s="40">
        <v>200.21</v>
      </c>
      <c r="K63" s="41" t="s">
        <v>70</v>
      </c>
      <c r="L63" s="40"/>
    </row>
    <row r="64" spans="1:12" ht="15" x14ac:dyDescent="0.25">
      <c r="A64" s="23"/>
      <c r="B64" s="15"/>
      <c r="C64" s="11"/>
      <c r="D64" s="6"/>
      <c r="E64" s="42" t="s">
        <v>65</v>
      </c>
      <c r="F64" s="43">
        <v>150</v>
      </c>
      <c r="G64" s="43">
        <v>4.49</v>
      </c>
      <c r="H64" s="43">
        <v>6.56</v>
      </c>
      <c r="I64" s="43">
        <v>38.340000000000003</v>
      </c>
      <c r="J64" s="43">
        <v>246.01</v>
      </c>
      <c r="K64" s="44" t="s">
        <v>71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66</v>
      </c>
      <c r="F65" s="43">
        <v>200</v>
      </c>
      <c r="G65" s="43">
        <v>0.9</v>
      </c>
      <c r="H65" s="43">
        <v>0.18</v>
      </c>
      <c r="I65" s="43">
        <v>18.18</v>
      </c>
      <c r="J65" s="43">
        <v>82.8</v>
      </c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 t="s">
        <v>67</v>
      </c>
      <c r="F66" s="43">
        <v>40</v>
      </c>
      <c r="G66" s="43">
        <v>3.16</v>
      </c>
      <c r="H66" s="43">
        <v>0.4</v>
      </c>
      <c r="I66" s="43">
        <v>19.32</v>
      </c>
      <c r="J66" s="43">
        <v>94</v>
      </c>
      <c r="K66" s="44"/>
      <c r="L66" s="43">
        <v>2.06</v>
      </c>
    </row>
    <row r="67" spans="1:12" ht="15" x14ac:dyDescent="0.25">
      <c r="A67" s="23"/>
      <c r="B67" s="15"/>
      <c r="C67" s="11"/>
      <c r="D67" s="7" t="s">
        <v>24</v>
      </c>
      <c r="E67" s="42" t="s">
        <v>68</v>
      </c>
      <c r="F67" s="43">
        <v>100</v>
      </c>
      <c r="G67" s="43">
        <v>0.8</v>
      </c>
      <c r="H67" s="43">
        <v>0.8</v>
      </c>
      <c r="I67" s="43">
        <v>19.600000000000001</v>
      </c>
      <c r="J67" s="43">
        <v>94</v>
      </c>
      <c r="K67" s="44"/>
      <c r="L67" s="43"/>
    </row>
    <row r="68" spans="1:12" ht="15" x14ac:dyDescent="0.25">
      <c r="A68" s="23"/>
      <c r="B68" s="15"/>
      <c r="C68" s="11"/>
      <c r="D68" s="6"/>
      <c r="E68" s="42" t="s">
        <v>69</v>
      </c>
      <c r="F68" s="43">
        <v>60</v>
      </c>
      <c r="G68" s="43">
        <v>0.46</v>
      </c>
      <c r="H68" s="43">
        <v>1.65</v>
      </c>
      <c r="I68" s="43">
        <v>1.43</v>
      </c>
      <c r="J68" s="43">
        <v>40.380000000000003</v>
      </c>
      <c r="K68" s="44" t="s">
        <v>72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640</v>
      </c>
      <c r="G70" s="19">
        <f t="shared" ref="G70" si="30">SUM(G63:G69)</f>
        <v>24.42</v>
      </c>
      <c r="H70" s="19">
        <f t="shared" ref="H70" si="31">SUM(H63:H69)</f>
        <v>24.199999999999996</v>
      </c>
      <c r="I70" s="19">
        <f t="shared" ref="I70" si="32">SUM(I63:I69)</f>
        <v>99.330000000000013</v>
      </c>
      <c r="J70" s="19">
        <f t="shared" ref="J70:L70" si="33">SUM(J63:J69)</f>
        <v>757.4</v>
      </c>
      <c r="K70" s="25"/>
      <c r="L70" s="19">
        <f t="shared" si="33"/>
        <v>2.06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640</v>
      </c>
      <c r="G81" s="32">
        <f t="shared" ref="G81" si="38">G70+G80</f>
        <v>24.42</v>
      </c>
      <c r="H81" s="32">
        <f t="shared" ref="H81" si="39">H70+H80</f>
        <v>24.199999999999996</v>
      </c>
      <c r="I81" s="32">
        <f t="shared" ref="I81" si="40">I70+I80</f>
        <v>99.330000000000013</v>
      </c>
      <c r="J81" s="32">
        <f t="shared" ref="J81:L81" si="41">J70+J80</f>
        <v>757.4</v>
      </c>
      <c r="K81" s="32"/>
      <c r="L81" s="32">
        <f t="shared" si="41"/>
        <v>2.06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73</v>
      </c>
      <c r="F82" s="40">
        <v>80</v>
      </c>
      <c r="G82" s="40">
        <v>6.12</v>
      </c>
      <c r="H82" s="40">
        <v>3.81</v>
      </c>
      <c r="I82" s="40">
        <v>2.54</v>
      </c>
      <c r="J82" s="40">
        <v>142</v>
      </c>
      <c r="K82" s="41" t="s">
        <v>76</v>
      </c>
      <c r="L82" s="40"/>
    </row>
    <row r="83" spans="1:12" ht="15" x14ac:dyDescent="0.25">
      <c r="A83" s="23"/>
      <c r="B83" s="15"/>
      <c r="C83" s="11"/>
      <c r="D83" s="6"/>
      <c r="E83" s="42" t="s">
        <v>74</v>
      </c>
      <c r="F83" s="43">
        <v>150</v>
      </c>
      <c r="G83" s="43">
        <v>10.28</v>
      </c>
      <c r="H83" s="43">
        <v>13.99</v>
      </c>
      <c r="I83" s="43">
        <v>22.18</v>
      </c>
      <c r="J83" s="43">
        <v>138.19</v>
      </c>
      <c r="K83" s="44" t="s">
        <v>77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49</v>
      </c>
      <c r="F84" s="43">
        <v>200</v>
      </c>
      <c r="G84" s="43">
        <v>0.19</v>
      </c>
      <c r="H84" s="43">
        <v>0.04</v>
      </c>
      <c r="I84" s="43">
        <v>22.3</v>
      </c>
      <c r="J84" s="43">
        <v>87.74</v>
      </c>
      <c r="K84" s="44" t="s">
        <v>54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67</v>
      </c>
      <c r="F85" s="43">
        <v>40</v>
      </c>
      <c r="G85" s="43">
        <v>3.16</v>
      </c>
      <c r="H85" s="43">
        <v>0.4</v>
      </c>
      <c r="I85" s="43">
        <v>19.32</v>
      </c>
      <c r="J85" s="43">
        <v>94</v>
      </c>
      <c r="K85" s="44"/>
      <c r="L85" s="43">
        <v>2.06</v>
      </c>
    </row>
    <row r="86" spans="1:12" ht="15" x14ac:dyDescent="0.25">
      <c r="A86" s="23"/>
      <c r="B86" s="15"/>
      <c r="C86" s="11"/>
      <c r="D86" s="7" t="s">
        <v>24</v>
      </c>
      <c r="E86" s="42" t="s">
        <v>79</v>
      </c>
      <c r="F86" s="43">
        <v>100</v>
      </c>
      <c r="G86" s="43">
        <v>2.2599999999999998</v>
      </c>
      <c r="H86" s="43">
        <v>0.76</v>
      </c>
      <c r="I86" s="43">
        <v>18.5</v>
      </c>
      <c r="J86" s="43">
        <v>141.76</v>
      </c>
      <c r="K86" s="44"/>
      <c r="L86" s="43"/>
    </row>
    <row r="87" spans="1:12" ht="15" x14ac:dyDescent="0.25">
      <c r="A87" s="23"/>
      <c r="B87" s="15"/>
      <c r="C87" s="11"/>
      <c r="D87" s="6" t="s">
        <v>26</v>
      </c>
      <c r="E87" s="42" t="s">
        <v>75</v>
      </c>
      <c r="F87" s="43">
        <v>60</v>
      </c>
      <c r="G87" s="43">
        <v>0.85</v>
      </c>
      <c r="H87" s="43">
        <v>3.05</v>
      </c>
      <c r="I87" s="43">
        <v>5.41</v>
      </c>
      <c r="J87" s="43">
        <v>52.44</v>
      </c>
      <c r="K87" s="44" t="s">
        <v>78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630</v>
      </c>
      <c r="G89" s="19">
        <f t="shared" ref="G89" si="42">SUM(G82:G88)</f>
        <v>22.86</v>
      </c>
      <c r="H89" s="19">
        <f t="shared" ref="H89" si="43">SUM(H82:H88)</f>
        <v>22.05</v>
      </c>
      <c r="I89" s="19">
        <f t="shared" ref="I89" si="44">SUM(I82:I88)</f>
        <v>90.25</v>
      </c>
      <c r="J89" s="19">
        <f t="shared" ref="J89:L89" si="45">SUM(J82:J88)</f>
        <v>656.13000000000011</v>
      </c>
      <c r="K89" s="25"/>
      <c r="L89" s="19">
        <f t="shared" si="45"/>
        <v>2.06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630</v>
      </c>
      <c r="G100" s="32">
        <f t="shared" ref="G100" si="50">G89+G99</f>
        <v>22.86</v>
      </c>
      <c r="H100" s="32">
        <f t="shared" ref="H100" si="51">H89+H99</f>
        <v>22.05</v>
      </c>
      <c r="I100" s="32">
        <f t="shared" ref="I100" si="52">I89+I99</f>
        <v>90.25</v>
      </c>
      <c r="J100" s="32">
        <f t="shared" ref="J100:L100" si="53">J89+J99</f>
        <v>656.13000000000011</v>
      </c>
      <c r="K100" s="32"/>
      <c r="L100" s="32">
        <f t="shared" si="53"/>
        <v>2.06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80</v>
      </c>
      <c r="F101" s="40">
        <v>150</v>
      </c>
      <c r="G101" s="40">
        <v>3.91</v>
      </c>
      <c r="H101" s="40">
        <v>2.39</v>
      </c>
      <c r="I101" s="40">
        <v>14.99</v>
      </c>
      <c r="J101" s="40">
        <v>58.09</v>
      </c>
      <c r="K101" s="41" t="s">
        <v>83</v>
      </c>
      <c r="L101" s="40"/>
    </row>
    <row r="102" spans="1:12" ht="15" x14ac:dyDescent="0.25">
      <c r="A102" s="23"/>
      <c r="B102" s="15"/>
      <c r="C102" s="11"/>
      <c r="D102" s="6"/>
      <c r="E102" s="42" t="s">
        <v>81</v>
      </c>
      <c r="F102" s="43">
        <v>80</v>
      </c>
      <c r="G102" s="43">
        <v>12.44</v>
      </c>
      <c r="H102" s="43">
        <v>9.24</v>
      </c>
      <c r="I102" s="43">
        <v>12.56</v>
      </c>
      <c r="J102" s="43">
        <v>183</v>
      </c>
      <c r="K102" s="44" t="s">
        <v>84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82</v>
      </c>
      <c r="F103" s="43">
        <v>200</v>
      </c>
      <c r="G103" s="43">
        <v>0.05</v>
      </c>
      <c r="H103" s="43">
        <v>0.01</v>
      </c>
      <c r="I103" s="43">
        <v>9.17</v>
      </c>
      <c r="J103" s="43">
        <v>37.96</v>
      </c>
      <c r="K103" s="44" t="s">
        <v>41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67</v>
      </c>
      <c r="F104" s="43">
        <v>40</v>
      </c>
      <c r="G104" s="43">
        <v>3.16</v>
      </c>
      <c r="H104" s="43">
        <v>0.4</v>
      </c>
      <c r="I104" s="43">
        <v>19.32</v>
      </c>
      <c r="J104" s="43">
        <v>94</v>
      </c>
      <c r="K104" s="44"/>
      <c r="L104" s="43">
        <v>2.06</v>
      </c>
    </row>
    <row r="105" spans="1:12" ht="15" x14ac:dyDescent="0.25">
      <c r="A105" s="23"/>
      <c r="B105" s="15"/>
      <c r="C105" s="11"/>
      <c r="D105" s="7" t="s">
        <v>24</v>
      </c>
      <c r="E105" s="42" t="s">
        <v>79</v>
      </c>
      <c r="F105" s="43">
        <v>100</v>
      </c>
      <c r="G105" s="43">
        <v>2.2599999999999998</v>
      </c>
      <c r="H105" s="43">
        <v>0.76</v>
      </c>
      <c r="I105" s="43">
        <v>28.5</v>
      </c>
      <c r="J105" s="43">
        <v>141.76</v>
      </c>
      <c r="K105" s="44"/>
      <c r="L105" s="43"/>
    </row>
    <row r="106" spans="1:12" ht="15" x14ac:dyDescent="0.25">
      <c r="A106" s="23"/>
      <c r="B106" s="15"/>
      <c r="C106" s="11"/>
      <c r="D106" s="6"/>
      <c r="E106" s="42" t="s">
        <v>59</v>
      </c>
      <c r="F106" s="43">
        <v>60</v>
      </c>
      <c r="G106" s="43">
        <v>0.08</v>
      </c>
      <c r="H106" s="43">
        <v>7.25</v>
      </c>
      <c r="I106" s="43">
        <v>0.13</v>
      </c>
      <c r="J106" s="43">
        <v>66.09</v>
      </c>
      <c r="K106" s="44" t="s">
        <v>62</v>
      </c>
      <c r="L106" s="43"/>
    </row>
    <row r="107" spans="1:12" ht="15" x14ac:dyDescent="0.25">
      <c r="A107" s="23"/>
      <c r="B107" s="15"/>
      <c r="C107" s="11"/>
      <c r="D107" s="6" t="s">
        <v>26</v>
      </c>
      <c r="E107" s="42" t="s">
        <v>69</v>
      </c>
      <c r="F107" s="43">
        <v>60</v>
      </c>
      <c r="G107" s="43">
        <v>0.46</v>
      </c>
      <c r="H107" s="43">
        <v>3.65</v>
      </c>
      <c r="I107" s="43">
        <v>1.43</v>
      </c>
      <c r="J107" s="43">
        <v>40.380000000000003</v>
      </c>
      <c r="K107" s="44" t="s">
        <v>43</v>
      </c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690</v>
      </c>
      <c r="G108" s="19">
        <f t="shared" ref="G108:J108" si="54">SUM(G101:G107)</f>
        <v>22.36</v>
      </c>
      <c r="H108" s="19">
        <f t="shared" si="54"/>
        <v>23.7</v>
      </c>
      <c r="I108" s="19">
        <f t="shared" si="54"/>
        <v>86.1</v>
      </c>
      <c r="J108" s="19">
        <f t="shared" si="54"/>
        <v>621.28</v>
      </c>
      <c r="K108" s="25"/>
      <c r="L108" s="19">
        <f t="shared" ref="L108" si="55">SUM(L101:L107)</f>
        <v>2.06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690</v>
      </c>
      <c r="G119" s="32">
        <f t="shared" ref="G119" si="58">G108+G118</f>
        <v>22.36</v>
      </c>
      <c r="H119" s="32">
        <f t="shared" ref="H119" si="59">H108+H118</f>
        <v>23.7</v>
      </c>
      <c r="I119" s="32">
        <f t="shared" ref="I119" si="60">I108+I118</f>
        <v>86.1</v>
      </c>
      <c r="J119" s="32">
        <f t="shared" ref="J119:L119" si="61">J108+J118</f>
        <v>621.28</v>
      </c>
      <c r="K119" s="32"/>
      <c r="L119" s="32">
        <f t="shared" si="61"/>
        <v>2.06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85</v>
      </c>
      <c r="F120" s="40">
        <v>90</v>
      </c>
      <c r="G120" s="40">
        <v>16</v>
      </c>
      <c r="H120" s="40">
        <v>9.74</v>
      </c>
      <c r="I120" s="40">
        <v>0.52</v>
      </c>
      <c r="J120" s="40">
        <v>173.16</v>
      </c>
      <c r="K120" s="41" t="s">
        <v>90</v>
      </c>
      <c r="L120" s="40"/>
    </row>
    <row r="121" spans="1:12" ht="15" x14ac:dyDescent="0.25">
      <c r="A121" s="14"/>
      <c r="B121" s="15"/>
      <c r="C121" s="11"/>
      <c r="D121" s="6"/>
      <c r="E121" s="42" t="s">
        <v>86</v>
      </c>
      <c r="F121" s="43">
        <v>150</v>
      </c>
      <c r="G121" s="43">
        <v>2.4900000000000002</v>
      </c>
      <c r="H121" s="43">
        <v>11.56</v>
      </c>
      <c r="I121" s="43">
        <v>31.34</v>
      </c>
      <c r="J121" s="43">
        <v>246.01</v>
      </c>
      <c r="K121" s="44" t="s">
        <v>71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87</v>
      </c>
      <c r="F122" s="43">
        <v>200</v>
      </c>
      <c r="G122" s="43">
        <v>0.9</v>
      </c>
      <c r="H122" s="43">
        <v>0.18</v>
      </c>
      <c r="I122" s="43">
        <v>18.18</v>
      </c>
      <c r="J122" s="43">
        <v>82.8</v>
      </c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67</v>
      </c>
      <c r="F123" s="43">
        <v>40</v>
      </c>
      <c r="G123" s="43">
        <v>3.16</v>
      </c>
      <c r="H123" s="43">
        <v>0.4</v>
      </c>
      <c r="I123" s="43">
        <v>19.32</v>
      </c>
      <c r="J123" s="43">
        <v>94</v>
      </c>
      <c r="K123" s="44"/>
      <c r="L123" s="43">
        <v>2.06</v>
      </c>
    </row>
    <row r="124" spans="1:12" ht="15" x14ac:dyDescent="0.25">
      <c r="A124" s="14"/>
      <c r="B124" s="15"/>
      <c r="C124" s="11"/>
      <c r="D124" s="7" t="s">
        <v>24</v>
      </c>
      <c r="E124" s="42" t="s">
        <v>88</v>
      </c>
      <c r="F124" s="43">
        <v>100</v>
      </c>
      <c r="G124" s="43">
        <v>0.8</v>
      </c>
      <c r="H124" s="43">
        <v>0.8</v>
      </c>
      <c r="I124" s="43">
        <v>19.600000000000001</v>
      </c>
      <c r="J124" s="43">
        <v>89</v>
      </c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89</v>
      </c>
      <c r="F125" s="43">
        <v>60</v>
      </c>
      <c r="G125" s="43">
        <v>0.14000000000000001</v>
      </c>
      <c r="H125" s="43">
        <v>0.02</v>
      </c>
      <c r="I125" s="43">
        <v>0.38</v>
      </c>
      <c r="J125" s="43">
        <v>2.4</v>
      </c>
      <c r="K125" s="44" t="s">
        <v>43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640</v>
      </c>
      <c r="G127" s="19">
        <f t="shared" ref="G127:J127" si="62">SUM(G120:G126)</f>
        <v>23.490000000000002</v>
      </c>
      <c r="H127" s="19">
        <f t="shared" si="62"/>
        <v>22.7</v>
      </c>
      <c r="I127" s="19">
        <f t="shared" si="62"/>
        <v>89.34</v>
      </c>
      <c r="J127" s="19">
        <f t="shared" si="62"/>
        <v>687.37</v>
      </c>
      <c r="K127" s="25"/>
      <c r="L127" s="19">
        <f t="shared" ref="L127" si="63">SUM(L120:L126)</f>
        <v>2.06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640</v>
      </c>
      <c r="G138" s="32">
        <f t="shared" ref="G138" si="66">G127+G137</f>
        <v>23.490000000000002</v>
      </c>
      <c r="H138" s="32">
        <f t="shared" ref="H138" si="67">H127+H137</f>
        <v>22.7</v>
      </c>
      <c r="I138" s="32">
        <f t="shared" ref="I138" si="68">I127+I137</f>
        <v>89.34</v>
      </c>
      <c r="J138" s="32">
        <f t="shared" ref="J138:L138" si="69">J127+J137</f>
        <v>687.37</v>
      </c>
      <c r="K138" s="32"/>
      <c r="L138" s="32">
        <f t="shared" si="69"/>
        <v>2.06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91</v>
      </c>
      <c r="F139" s="40">
        <v>200</v>
      </c>
      <c r="G139" s="40">
        <v>19.03</v>
      </c>
      <c r="H139" s="40">
        <v>20.11</v>
      </c>
      <c r="I139" s="40">
        <v>37.61</v>
      </c>
      <c r="J139" s="40">
        <v>438.54</v>
      </c>
      <c r="K139" s="41" t="s">
        <v>94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92</v>
      </c>
      <c r="F141" s="43">
        <v>200</v>
      </c>
      <c r="G141" s="43">
        <v>0.7</v>
      </c>
      <c r="H141" s="43">
        <v>3.45</v>
      </c>
      <c r="I141" s="43">
        <v>23.1</v>
      </c>
      <c r="J141" s="43">
        <v>96.72</v>
      </c>
      <c r="K141" s="44" t="s">
        <v>95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67</v>
      </c>
      <c r="F142" s="43">
        <v>40</v>
      </c>
      <c r="G142" s="43">
        <v>3.16</v>
      </c>
      <c r="H142" s="43">
        <v>0.4</v>
      </c>
      <c r="I142" s="43">
        <v>19.32</v>
      </c>
      <c r="J142" s="43">
        <v>94</v>
      </c>
      <c r="K142" s="44"/>
      <c r="L142" s="43">
        <v>2.06</v>
      </c>
    </row>
    <row r="143" spans="1:12" ht="15" x14ac:dyDescent="0.25">
      <c r="A143" s="23"/>
      <c r="B143" s="15"/>
      <c r="C143" s="11"/>
      <c r="D143" s="7" t="s">
        <v>24</v>
      </c>
      <c r="E143" s="42" t="s">
        <v>68</v>
      </c>
      <c r="F143" s="43">
        <v>100</v>
      </c>
      <c r="G143" s="43">
        <v>0.8</v>
      </c>
      <c r="H143" s="43">
        <v>0.8</v>
      </c>
      <c r="I143" s="43">
        <v>19.600000000000001</v>
      </c>
      <c r="J143" s="43">
        <v>89</v>
      </c>
      <c r="K143" s="44"/>
      <c r="L143" s="43"/>
    </row>
    <row r="144" spans="1:12" ht="15" x14ac:dyDescent="0.25">
      <c r="A144" s="23"/>
      <c r="B144" s="15"/>
      <c r="C144" s="11"/>
      <c r="D144" s="6" t="s">
        <v>26</v>
      </c>
      <c r="E144" s="42" t="s">
        <v>93</v>
      </c>
      <c r="F144" s="43">
        <v>60</v>
      </c>
      <c r="G144" s="43">
        <v>0.42</v>
      </c>
      <c r="H144" s="43">
        <v>0.06</v>
      </c>
      <c r="I144" s="43">
        <v>1.1399999999999999</v>
      </c>
      <c r="J144" s="43">
        <v>6.6</v>
      </c>
      <c r="K144" s="44" t="s">
        <v>43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600</v>
      </c>
      <c r="G146" s="19">
        <f t="shared" ref="G146:J146" si="70">SUM(G139:G145)</f>
        <v>24.110000000000003</v>
      </c>
      <c r="H146" s="19">
        <f t="shared" si="70"/>
        <v>24.819999999999997</v>
      </c>
      <c r="I146" s="19">
        <f t="shared" si="70"/>
        <v>100.77</v>
      </c>
      <c r="J146" s="19">
        <f t="shared" si="70"/>
        <v>724.86</v>
      </c>
      <c r="K146" s="25"/>
      <c r="L146" s="19">
        <f t="shared" ref="L146" si="71">SUM(L139:L145)</f>
        <v>2.06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600</v>
      </c>
      <c r="G157" s="32">
        <f t="shared" ref="G157" si="74">G146+G156</f>
        <v>24.110000000000003</v>
      </c>
      <c r="H157" s="32">
        <f t="shared" ref="H157" si="75">H146+H156</f>
        <v>24.819999999999997</v>
      </c>
      <c r="I157" s="32">
        <f t="shared" ref="I157" si="76">I146+I156</f>
        <v>100.77</v>
      </c>
      <c r="J157" s="32">
        <f t="shared" ref="J157:L157" si="77">J146+J156</f>
        <v>724.86</v>
      </c>
      <c r="K157" s="32"/>
      <c r="L157" s="32">
        <f t="shared" si="77"/>
        <v>2.06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74</v>
      </c>
      <c r="F158" s="40">
        <v>150</v>
      </c>
      <c r="G158" s="40">
        <v>3.28</v>
      </c>
      <c r="H158" s="40">
        <v>5.99</v>
      </c>
      <c r="I158" s="40">
        <v>12.18</v>
      </c>
      <c r="J158" s="40">
        <v>138.19</v>
      </c>
      <c r="K158" s="41" t="s">
        <v>77</v>
      </c>
      <c r="L158" s="40"/>
    </row>
    <row r="159" spans="1:12" ht="15" x14ac:dyDescent="0.25">
      <c r="A159" s="23"/>
      <c r="B159" s="15"/>
      <c r="C159" s="11"/>
      <c r="D159" s="6"/>
      <c r="E159" s="42" t="s">
        <v>96</v>
      </c>
      <c r="F159" s="43">
        <v>80</v>
      </c>
      <c r="G159" s="43">
        <v>10.4</v>
      </c>
      <c r="H159" s="43">
        <v>8.2799999999999994</v>
      </c>
      <c r="I159" s="43">
        <v>10.85</v>
      </c>
      <c r="J159" s="43">
        <v>159.91999999999999</v>
      </c>
      <c r="K159" s="44" t="s">
        <v>99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97</v>
      </c>
      <c r="F160" s="43">
        <v>200</v>
      </c>
      <c r="G160" s="43">
        <v>2.2400000000000002</v>
      </c>
      <c r="H160" s="43">
        <v>2.1</v>
      </c>
      <c r="I160" s="43">
        <v>25.03</v>
      </c>
      <c r="J160" s="43">
        <v>118.8</v>
      </c>
      <c r="K160" s="44" t="s">
        <v>100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67</v>
      </c>
      <c r="F161" s="43">
        <v>40</v>
      </c>
      <c r="G161" s="43">
        <v>3.16</v>
      </c>
      <c r="H161" s="43">
        <v>0.4</v>
      </c>
      <c r="I161" s="43">
        <v>19.32</v>
      </c>
      <c r="J161" s="43">
        <v>94</v>
      </c>
      <c r="K161" s="44"/>
      <c r="L161" s="43">
        <v>2.06</v>
      </c>
    </row>
    <row r="162" spans="1:12" ht="15" x14ac:dyDescent="0.25">
      <c r="A162" s="23"/>
      <c r="B162" s="15"/>
      <c r="C162" s="11"/>
      <c r="D162" s="7" t="s">
        <v>24</v>
      </c>
      <c r="E162" s="42" t="s">
        <v>79</v>
      </c>
      <c r="F162" s="43">
        <v>100</v>
      </c>
      <c r="G162" s="43">
        <v>2.2599999999999998</v>
      </c>
      <c r="H162" s="43">
        <v>0.76</v>
      </c>
      <c r="I162" s="43">
        <v>28.5</v>
      </c>
      <c r="J162" s="43">
        <v>141.76</v>
      </c>
      <c r="K162" s="44"/>
      <c r="L162" s="43"/>
    </row>
    <row r="163" spans="1:12" ht="15" x14ac:dyDescent="0.25">
      <c r="A163" s="23"/>
      <c r="B163" s="15"/>
      <c r="C163" s="11"/>
      <c r="D163" s="6"/>
      <c r="E163" s="42" t="s">
        <v>98</v>
      </c>
      <c r="F163" s="43">
        <v>60</v>
      </c>
      <c r="G163" s="43">
        <v>1.05</v>
      </c>
      <c r="H163" s="43">
        <v>5.22</v>
      </c>
      <c r="I163" s="43">
        <v>0.46</v>
      </c>
      <c r="J163" s="43">
        <v>46.99</v>
      </c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630</v>
      </c>
      <c r="G165" s="19">
        <f t="shared" ref="G165:J165" si="78">SUM(G158:G164)</f>
        <v>22.389999999999997</v>
      </c>
      <c r="H165" s="19">
        <f t="shared" si="78"/>
        <v>22.75</v>
      </c>
      <c r="I165" s="19">
        <f t="shared" si="78"/>
        <v>96.339999999999989</v>
      </c>
      <c r="J165" s="19">
        <f t="shared" si="78"/>
        <v>699.66000000000008</v>
      </c>
      <c r="K165" s="25"/>
      <c r="L165" s="19">
        <f t="shared" ref="L165" si="79">SUM(L158:L164)</f>
        <v>2.06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630</v>
      </c>
      <c r="G176" s="32">
        <f t="shared" ref="G176" si="82">G165+G175</f>
        <v>22.389999999999997</v>
      </c>
      <c r="H176" s="32">
        <f t="shared" ref="H176" si="83">H165+H175</f>
        <v>22.75</v>
      </c>
      <c r="I176" s="32">
        <f t="shared" ref="I176" si="84">I165+I175</f>
        <v>96.339999999999989</v>
      </c>
      <c r="J176" s="32">
        <f t="shared" ref="J176:L176" si="85">J165+J175</f>
        <v>699.66000000000008</v>
      </c>
      <c r="K176" s="32"/>
      <c r="L176" s="32">
        <f t="shared" si="85"/>
        <v>2.06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101</v>
      </c>
      <c r="F177" s="40">
        <v>200</v>
      </c>
      <c r="G177" s="40">
        <v>10.44</v>
      </c>
      <c r="H177" s="40">
        <v>11.11</v>
      </c>
      <c r="I177" s="40">
        <v>41.3</v>
      </c>
      <c r="J177" s="40">
        <v>307</v>
      </c>
      <c r="K177" s="41" t="s">
        <v>61</v>
      </c>
      <c r="L177" s="40">
        <v>37.090000000000003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56</v>
      </c>
      <c r="F179" s="43">
        <v>200</v>
      </c>
      <c r="G179" s="43">
        <v>3.59</v>
      </c>
      <c r="H179" s="43">
        <v>2.4500000000000002</v>
      </c>
      <c r="I179" s="43">
        <v>15.71</v>
      </c>
      <c r="J179" s="43">
        <v>104.05</v>
      </c>
      <c r="K179" s="44" t="s">
        <v>54</v>
      </c>
      <c r="L179" s="43">
        <v>20.39</v>
      </c>
    </row>
    <row r="180" spans="1:12" ht="15" x14ac:dyDescent="0.25">
      <c r="A180" s="23"/>
      <c r="B180" s="15"/>
      <c r="C180" s="11"/>
      <c r="D180" s="7" t="s">
        <v>23</v>
      </c>
      <c r="E180" s="42" t="s">
        <v>67</v>
      </c>
      <c r="F180" s="43">
        <v>40</v>
      </c>
      <c r="G180" s="43">
        <v>3.16</v>
      </c>
      <c r="H180" s="43">
        <v>0.4</v>
      </c>
      <c r="I180" s="43">
        <v>19.32</v>
      </c>
      <c r="J180" s="43">
        <v>94</v>
      </c>
      <c r="K180" s="44"/>
      <c r="L180" s="43">
        <v>2.06</v>
      </c>
    </row>
    <row r="181" spans="1:12" ht="15" x14ac:dyDescent="0.25">
      <c r="A181" s="23"/>
      <c r="B181" s="15"/>
      <c r="C181" s="11"/>
      <c r="D181" s="7" t="s">
        <v>24</v>
      </c>
      <c r="E181" s="42" t="s">
        <v>58</v>
      </c>
      <c r="F181" s="43">
        <v>100</v>
      </c>
      <c r="G181" s="43">
        <v>1.6</v>
      </c>
      <c r="H181" s="43">
        <v>0.4</v>
      </c>
      <c r="I181" s="43">
        <v>15</v>
      </c>
      <c r="J181" s="43">
        <v>76</v>
      </c>
      <c r="K181" s="44"/>
      <c r="L181" s="43">
        <v>17.3</v>
      </c>
    </row>
    <row r="182" spans="1:12" ht="15" x14ac:dyDescent="0.25">
      <c r="A182" s="23"/>
      <c r="B182" s="15"/>
      <c r="C182" s="11"/>
      <c r="D182" s="6"/>
      <c r="E182" s="42" t="s">
        <v>60</v>
      </c>
      <c r="F182" s="43">
        <v>10</v>
      </c>
      <c r="G182" s="43">
        <v>0</v>
      </c>
      <c r="H182" s="43">
        <v>4.2</v>
      </c>
      <c r="I182" s="43">
        <v>0.1</v>
      </c>
      <c r="J182" s="43">
        <v>75</v>
      </c>
      <c r="K182" s="44" t="s">
        <v>62</v>
      </c>
      <c r="L182" s="43">
        <v>13.82</v>
      </c>
    </row>
    <row r="183" spans="1:12" ht="15" x14ac:dyDescent="0.25">
      <c r="A183" s="23"/>
      <c r="B183" s="15"/>
      <c r="C183" s="11"/>
      <c r="D183" s="6"/>
      <c r="E183" s="42" t="s">
        <v>59</v>
      </c>
      <c r="F183" s="43">
        <v>15</v>
      </c>
      <c r="G183" s="43">
        <v>3.48</v>
      </c>
      <c r="H183" s="43">
        <v>4.43</v>
      </c>
      <c r="I183" s="43">
        <v>0</v>
      </c>
      <c r="J183" s="43">
        <v>54.6</v>
      </c>
      <c r="K183" s="44" t="s">
        <v>63</v>
      </c>
      <c r="L183" s="43">
        <v>8.34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565</v>
      </c>
      <c r="G184" s="19">
        <f t="shared" ref="G184:J184" si="86">SUM(G177:G183)</f>
        <v>22.27</v>
      </c>
      <c r="H184" s="19">
        <f t="shared" si="86"/>
        <v>22.99</v>
      </c>
      <c r="I184" s="19">
        <f t="shared" si="86"/>
        <v>91.429999999999993</v>
      </c>
      <c r="J184" s="19">
        <f t="shared" si="86"/>
        <v>710.65</v>
      </c>
      <c r="K184" s="25"/>
      <c r="L184" s="19">
        <f t="shared" ref="L184" si="87">SUM(L177:L183)</f>
        <v>99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565</v>
      </c>
      <c r="G195" s="32">
        <f t="shared" ref="G195" si="90">G184+G194</f>
        <v>22.27</v>
      </c>
      <c r="H195" s="32">
        <f t="shared" ref="H195" si="91">H184+H194</f>
        <v>22.99</v>
      </c>
      <c r="I195" s="32">
        <f t="shared" ref="I195" si="92">I184+I194</f>
        <v>91.429999999999993</v>
      </c>
      <c r="J195" s="32">
        <f t="shared" ref="J195:L195" si="93">J184+J194</f>
        <v>710.65</v>
      </c>
      <c r="K195" s="32"/>
      <c r="L195" s="32">
        <f t="shared" si="93"/>
        <v>99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613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23.342000000000002</v>
      </c>
      <c r="H196" s="34">
        <f t="shared" si="94"/>
        <v>23.672999999999998</v>
      </c>
      <c r="I196" s="34">
        <f t="shared" si="94"/>
        <v>96.602999999999994</v>
      </c>
      <c r="J196" s="34">
        <f t="shared" si="94"/>
        <v>707.59599999999989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12.831111111111111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dcterms:created xsi:type="dcterms:W3CDTF">2022-05-16T14:23:56Z</dcterms:created>
  <dcterms:modified xsi:type="dcterms:W3CDTF">2024-03-17T07:10:36Z</dcterms:modified>
</cp:coreProperties>
</file>